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3" i="1" l="1"/>
  <c r="P3" i="1" s="1"/>
  <c r="O8" i="1"/>
  <c r="P8" i="1" s="1"/>
  <c r="O10" i="1"/>
  <c r="P10" i="1" s="1"/>
  <c r="O4" i="1"/>
  <c r="P4" i="1" s="1"/>
  <c r="O5" i="1"/>
  <c r="P5" i="1" s="1"/>
  <c r="O7" i="1"/>
  <c r="P7" i="1" s="1"/>
  <c r="O11" i="1"/>
  <c r="P11" i="1" s="1"/>
  <c r="O12" i="1"/>
  <c r="P12" i="1" s="1"/>
  <c r="O13" i="1"/>
  <c r="P13" i="1" s="1"/>
  <c r="O9" i="1"/>
  <c r="P9" i="1" s="1"/>
  <c r="O14" i="1"/>
  <c r="P14" i="1" s="1"/>
  <c r="O6" i="1"/>
  <c r="P6" i="1" s="1"/>
</calcChain>
</file>

<file path=xl/sharedStrings.xml><?xml version="1.0" encoding="utf-8"?>
<sst xmlns="http://schemas.openxmlformats.org/spreadsheetml/2006/main" count="127" uniqueCount="67">
  <si>
    <t>Район</t>
  </si>
  <si>
    <t>Ф.И.О. участника (полностью)</t>
  </si>
  <si>
    <t xml:space="preserve">Учреждение образования (полностью) </t>
  </si>
  <si>
    <t>ФИО учителя (полностью)</t>
  </si>
  <si>
    <t>Класс</t>
  </si>
  <si>
    <t>Шифр</t>
  </si>
  <si>
    <t>Задача №1</t>
  </si>
  <si>
    <t>Задача №2</t>
  </si>
  <si>
    <t>Задача №3</t>
  </si>
  <si>
    <t>Задача №4</t>
  </si>
  <si>
    <t>Задача №5</t>
  </si>
  <si>
    <t>Сумма баллов</t>
  </si>
  <si>
    <t>Место</t>
  </si>
  <si>
    <t>ФИО тренера (полностью)</t>
  </si>
  <si>
    <t>Язык программирования</t>
  </si>
  <si>
    <t>Нестерович Дарья Валерьевна</t>
  </si>
  <si>
    <t>Верстак Станислав Фомич</t>
  </si>
  <si>
    <t>Мосько Демид Александрович</t>
  </si>
  <si>
    <t>ГУО «СШ №2 г.п. Зельва»</t>
  </si>
  <si>
    <t>Трофимович Ирина Дмитриевна</t>
  </si>
  <si>
    <t>Яскевич Евгений Викторович</t>
  </si>
  <si>
    <t>Горчичко Иван Сергеевич</t>
  </si>
  <si>
    <t>УО «Государственная гимназия  №1 г.п. Зельва»</t>
  </si>
  <si>
    <t>Ющик Наталья Георгиевна</t>
  </si>
  <si>
    <t>Захарко Евгений Николаевич</t>
  </si>
  <si>
    <t>Войтко Егор Дмитриевич</t>
  </si>
  <si>
    <t>Лабович Илья Дмитриевич</t>
  </si>
  <si>
    <t>Кулишов Алексей Игоревич</t>
  </si>
  <si>
    <t>Наумчик Ольга Алексеевна</t>
  </si>
  <si>
    <t>ГУО «Елковская СШ»</t>
  </si>
  <si>
    <t>Бичевская Инна Николаевна</t>
  </si>
  <si>
    <t>Тумащик Александра Владимировна</t>
  </si>
  <si>
    <t>Ченский Михаил Михайлович</t>
  </si>
  <si>
    <t>Полубок Вероника Анатольевна</t>
  </si>
  <si>
    <t>ГУО «Князевская гимназия»</t>
  </si>
  <si>
    <t>Равко Анна Сергеевна</t>
  </si>
  <si>
    <t>% выполнения</t>
  </si>
  <si>
    <t>№ п/п</t>
  </si>
  <si>
    <t>Председатель жюри</t>
  </si>
  <si>
    <t>В.И.Жамойтин</t>
  </si>
  <si>
    <t>Т.В.Кречко</t>
  </si>
  <si>
    <t>А.В.Мартынчик</t>
  </si>
  <si>
    <t>С++</t>
  </si>
  <si>
    <t>Pascal</t>
  </si>
  <si>
    <t>C++</t>
  </si>
  <si>
    <t>И-11-1</t>
  </si>
  <si>
    <t>И-10-1</t>
  </si>
  <si>
    <t>И-10-2</t>
  </si>
  <si>
    <t>И-10-3</t>
  </si>
  <si>
    <t>И-10-4</t>
  </si>
  <si>
    <t>И-9-1</t>
  </si>
  <si>
    <t>И-8-1</t>
  </si>
  <si>
    <t>И-8-2</t>
  </si>
  <si>
    <t>И-8-3</t>
  </si>
  <si>
    <t>И-8-4</t>
  </si>
  <si>
    <t>И-8-5</t>
  </si>
  <si>
    <t>И-8-6</t>
  </si>
  <si>
    <t xml:space="preserve"> - </t>
  </si>
  <si>
    <t xml:space="preserve"> -</t>
  </si>
  <si>
    <t>б/м</t>
  </si>
  <si>
    <t>Члены жюри</t>
  </si>
  <si>
    <t>Протокол выполнения заданий на II этапе республиканской  олимпиады по информатике 15 ноября 2015 г.</t>
  </si>
  <si>
    <t>УО «Государственная средняя школа №3 г.п. Зельва»</t>
  </si>
  <si>
    <t>Диплом</t>
  </si>
  <si>
    <t>Диплом 1 степени</t>
  </si>
  <si>
    <t>Диплом 2 степени</t>
  </si>
  <si>
    <t>Диплом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</si>
</sst>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textRotation="90"/>
    </xf>
    <xf numFmtId="0" fontId="2" fillId="0" borderId="1" xfId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9" fontId="2" fillId="0" borderId="1" xfId="5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readingOrder="1"/>
    </xf>
    <xf numFmtId="0" fontId="9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90"/>
    </xf>
    <xf numFmtId="0" fontId="2" fillId="0" borderId="6" xfId="1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6" xfId="4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90" zoomScaleNormal="90" workbookViewId="0">
      <selection activeCell="A15" sqref="A15:XFD15"/>
    </sheetView>
  </sheetViews>
  <sheetFormatPr defaultRowHeight="12.75" x14ac:dyDescent="0.2"/>
  <cols>
    <col min="1" max="1" width="3.140625" style="9" customWidth="1"/>
    <col min="2" max="2" width="5.42578125" style="9" customWidth="1"/>
    <col min="3" max="3" width="16.5703125" style="9" customWidth="1"/>
    <col min="4" max="4" width="22.28515625" style="9" customWidth="1"/>
    <col min="5" max="5" width="18.5703125" style="9" customWidth="1"/>
    <col min="6" max="6" width="17.140625" style="9" customWidth="1"/>
    <col min="7" max="7" width="3.5703125" style="9" customWidth="1"/>
    <col min="8" max="8" width="9" style="9" customWidth="1"/>
    <col min="9" max="9" width="7" style="9" customWidth="1"/>
    <col min="10" max="14" width="4.28515625" style="9" customWidth="1"/>
    <col min="15" max="15" width="5.42578125" style="9" customWidth="1"/>
    <col min="16" max="16" width="5.7109375" style="9" customWidth="1"/>
    <col min="17" max="17" width="3.7109375" style="10" customWidth="1"/>
    <col min="18" max="16384" width="9.140625" style="9"/>
  </cols>
  <sheetData>
    <row r="1" spans="1:18" ht="28.5" customHeight="1" x14ac:dyDescent="0.2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75.75" customHeight="1" thickBot="1" x14ac:dyDescent="0.25">
      <c r="A2" s="11" t="s">
        <v>37</v>
      </c>
      <c r="B2" s="1" t="s">
        <v>0</v>
      </c>
      <c r="C2" s="2" t="s">
        <v>1</v>
      </c>
      <c r="D2" s="2" t="s">
        <v>2</v>
      </c>
      <c r="E2" s="2" t="s">
        <v>3</v>
      </c>
      <c r="F2" s="2" t="s">
        <v>13</v>
      </c>
      <c r="G2" s="3" t="s">
        <v>4</v>
      </c>
      <c r="H2" s="12" t="s">
        <v>14</v>
      </c>
      <c r="I2" s="1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23" t="s">
        <v>11</v>
      </c>
      <c r="P2" s="4" t="s">
        <v>36</v>
      </c>
      <c r="Q2" s="22" t="s">
        <v>12</v>
      </c>
      <c r="R2" s="9" t="s">
        <v>63</v>
      </c>
    </row>
    <row r="3" spans="1:18" ht="38.25" customHeight="1" thickBot="1" x14ac:dyDescent="0.25">
      <c r="A3" s="21">
        <v>1</v>
      </c>
      <c r="B3" s="26"/>
      <c r="C3" s="16" t="s">
        <v>15</v>
      </c>
      <c r="D3" s="16" t="s">
        <v>62</v>
      </c>
      <c r="E3" s="16" t="s">
        <v>16</v>
      </c>
      <c r="F3" s="16" t="s">
        <v>16</v>
      </c>
      <c r="G3" s="17">
        <v>10</v>
      </c>
      <c r="H3" s="17" t="s">
        <v>42</v>
      </c>
      <c r="I3" s="15" t="s">
        <v>46</v>
      </c>
      <c r="J3" s="5">
        <v>100</v>
      </c>
      <c r="K3" s="5">
        <v>100</v>
      </c>
      <c r="L3" s="5">
        <v>40</v>
      </c>
      <c r="M3" s="5">
        <v>90</v>
      </c>
      <c r="N3" s="5">
        <v>80</v>
      </c>
      <c r="O3" s="2">
        <f>SUM(J3:N3)</f>
        <v>410</v>
      </c>
      <c r="P3" s="7">
        <f>O3/500</f>
        <v>0.82</v>
      </c>
      <c r="Q3" s="24">
        <v>1</v>
      </c>
      <c r="R3" s="9" t="s">
        <v>64</v>
      </c>
    </row>
    <row r="4" spans="1:18" ht="27.75" customHeight="1" thickBot="1" x14ac:dyDescent="0.25">
      <c r="A4" s="20">
        <v>2</v>
      </c>
      <c r="B4" s="26"/>
      <c r="C4" s="13" t="s">
        <v>20</v>
      </c>
      <c r="D4" s="13" t="s">
        <v>18</v>
      </c>
      <c r="E4" s="13" t="s">
        <v>19</v>
      </c>
      <c r="F4" s="13" t="s">
        <v>19</v>
      </c>
      <c r="G4" s="14">
        <v>10</v>
      </c>
      <c r="H4" s="14" t="s">
        <v>43</v>
      </c>
      <c r="I4" s="15" t="s">
        <v>49</v>
      </c>
      <c r="J4" s="18">
        <v>100</v>
      </c>
      <c r="K4" s="18">
        <v>100</v>
      </c>
      <c r="L4" s="18">
        <v>100</v>
      </c>
      <c r="M4" s="18">
        <v>90</v>
      </c>
      <c r="N4" s="6" t="s">
        <v>57</v>
      </c>
      <c r="O4" s="2">
        <f>SUM(J4:N4)</f>
        <v>390</v>
      </c>
      <c r="P4" s="7">
        <f>O4/500</f>
        <v>0.78</v>
      </c>
      <c r="Q4" s="25">
        <v>2</v>
      </c>
      <c r="R4" s="9" t="s">
        <v>65</v>
      </c>
    </row>
    <row r="5" spans="1:18" ht="27.75" customHeight="1" thickBot="1" x14ac:dyDescent="0.25">
      <c r="A5" s="20">
        <v>3</v>
      </c>
      <c r="B5" s="26"/>
      <c r="C5" s="13" t="s">
        <v>21</v>
      </c>
      <c r="D5" s="13" t="s">
        <v>22</v>
      </c>
      <c r="E5" s="13" t="s">
        <v>23</v>
      </c>
      <c r="F5" s="13" t="s">
        <v>23</v>
      </c>
      <c r="G5" s="14">
        <v>9</v>
      </c>
      <c r="H5" s="14" t="s">
        <v>43</v>
      </c>
      <c r="I5" s="15" t="s">
        <v>50</v>
      </c>
      <c r="J5" s="18">
        <v>100</v>
      </c>
      <c r="K5" s="18">
        <v>100</v>
      </c>
      <c r="L5" s="18">
        <v>0</v>
      </c>
      <c r="M5" s="18">
        <v>10</v>
      </c>
      <c r="N5" s="6" t="s">
        <v>57</v>
      </c>
      <c r="O5" s="2">
        <f>SUM(J5:N5)</f>
        <v>210</v>
      </c>
      <c r="P5" s="7">
        <f>O5/500</f>
        <v>0.42</v>
      </c>
      <c r="Q5" s="25">
        <v>3</v>
      </c>
      <c r="R5" s="9" t="s">
        <v>66</v>
      </c>
    </row>
    <row r="6" spans="1:18" ht="36" customHeight="1" thickBot="1" x14ac:dyDescent="0.25">
      <c r="A6" s="20">
        <v>4</v>
      </c>
      <c r="B6" s="26"/>
      <c r="C6" s="13" t="s">
        <v>24</v>
      </c>
      <c r="D6" s="16" t="s">
        <v>62</v>
      </c>
      <c r="E6" s="13" t="s">
        <v>16</v>
      </c>
      <c r="F6" s="13" t="s">
        <v>16</v>
      </c>
      <c r="G6" s="14">
        <v>11</v>
      </c>
      <c r="H6" s="14" t="s">
        <v>44</v>
      </c>
      <c r="I6" s="15" t="s">
        <v>45</v>
      </c>
      <c r="J6" s="6">
        <v>10</v>
      </c>
      <c r="K6" s="6">
        <v>100</v>
      </c>
      <c r="L6" s="6">
        <v>60</v>
      </c>
      <c r="M6" s="6">
        <v>30</v>
      </c>
      <c r="N6" s="6" t="s">
        <v>57</v>
      </c>
      <c r="O6" s="2">
        <f>SUM(J6:N6)</f>
        <v>200</v>
      </c>
      <c r="P6" s="7">
        <f>O6/500</f>
        <v>0.4</v>
      </c>
      <c r="Q6" s="8">
        <v>4</v>
      </c>
      <c r="R6" s="9" t="s">
        <v>66</v>
      </c>
    </row>
    <row r="7" spans="1:18" ht="27.75" customHeight="1" thickBot="1" x14ac:dyDescent="0.25">
      <c r="A7" s="20">
        <v>5</v>
      </c>
      <c r="B7" s="26"/>
      <c r="C7" s="13" t="s">
        <v>25</v>
      </c>
      <c r="D7" s="13" t="s">
        <v>22</v>
      </c>
      <c r="E7" s="13" t="s">
        <v>23</v>
      </c>
      <c r="F7" s="13" t="s">
        <v>23</v>
      </c>
      <c r="G7" s="14">
        <v>8</v>
      </c>
      <c r="H7" s="14" t="s">
        <v>43</v>
      </c>
      <c r="I7" s="15" t="s">
        <v>51</v>
      </c>
      <c r="J7" s="18">
        <v>70</v>
      </c>
      <c r="K7" s="18">
        <v>100</v>
      </c>
      <c r="L7" s="18">
        <v>10</v>
      </c>
      <c r="M7" s="6" t="s">
        <v>57</v>
      </c>
      <c r="N7" s="6" t="s">
        <v>57</v>
      </c>
      <c r="O7" s="2">
        <f>SUM(J7:N7)</f>
        <v>180</v>
      </c>
      <c r="P7" s="7">
        <f>O7/500</f>
        <v>0.36</v>
      </c>
      <c r="Q7" s="25">
        <v>5</v>
      </c>
    </row>
    <row r="8" spans="1:18" ht="27.75" customHeight="1" thickBot="1" x14ac:dyDescent="0.25">
      <c r="A8" s="21">
        <v>6</v>
      </c>
      <c r="B8" s="26"/>
      <c r="C8" s="13" t="s">
        <v>17</v>
      </c>
      <c r="D8" s="13" t="s">
        <v>18</v>
      </c>
      <c r="E8" s="13" t="s">
        <v>19</v>
      </c>
      <c r="F8" s="13" t="s">
        <v>19</v>
      </c>
      <c r="G8" s="14">
        <v>10</v>
      </c>
      <c r="H8" s="14" t="s">
        <v>43</v>
      </c>
      <c r="I8" s="15" t="s">
        <v>47</v>
      </c>
      <c r="J8" s="18">
        <v>10</v>
      </c>
      <c r="K8" s="18">
        <v>100</v>
      </c>
      <c r="L8" s="18">
        <v>30</v>
      </c>
      <c r="M8" s="18">
        <v>30</v>
      </c>
      <c r="N8" s="6" t="s">
        <v>57</v>
      </c>
      <c r="O8" s="2">
        <f t="shared" ref="O8:O14" si="0">SUM(J8:N8)</f>
        <v>170</v>
      </c>
      <c r="P8" s="7">
        <f t="shared" ref="P8:P14" si="1">O8/500</f>
        <v>0.34</v>
      </c>
      <c r="Q8" s="25">
        <v>7</v>
      </c>
    </row>
    <row r="9" spans="1:18" ht="27.75" customHeight="1" thickBot="1" x14ac:dyDescent="0.25">
      <c r="A9" s="21">
        <v>7</v>
      </c>
      <c r="B9" s="26"/>
      <c r="C9" s="13" t="s">
        <v>32</v>
      </c>
      <c r="D9" s="13" t="s">
        <v>22</v>
      </c>
      <c r="E9" s="13" t="s">
        <v>23</v>
      </c>
      <c r="F9" s="13" t="s">
        <v>23</v>
      </c>
      <c r="G9" s="14">
        <v>8</v>
      </c>
      <c r="H9" s="14" t="s">
        <v>43</v>
      </c>
      <c r="I9" s="15" t="s">
        <v>55</v>
      </c>
      <c r="J9" s="18">
        <v>70</v>
      </c>
      <c r="K9" s="18">
        <v>100</v>
      </c>
      <c r="L9" s="18">
        <v>10</v>
      </c>
      <c r="M9" s="18" t="s">
        <v>57</v>
      </c>
      <c r="N9" s="6" t="s">
        <v>57</v>
      </c>
      <c r="O9" s="2">
        <f>SUM(J9:N9)</f>
        <v>180</v>
      </c>
      <c r="P9" s="7">
        <f>O9/500</f>
        <v>0.36</v>
      </c>
      <c r="Q9" s="25">
        <v>6</v>
      </c>
    </row>
    <row r="10" spans="1:18" ht="27.75" customHeight="1" thickBot="1" x14ac:dyDescent="0.25">
      <c r="A10" s="20">
        <v>8</v>
      </c>
      <c r="B10" s="26"/>
      <c r="C10" s="13" t="s">
        <v>28</v>
      </c>
      <c r="D10" s="13" t="s">
        <v>29</v>
      </c>
      <c r="E10" s="13" t="s">
        <v>30</v>
      </c>
      <c r="F10" s="13" t="s">
        <v>30</v>
      </c>
      <c r="G10" s="14">
        <v>10</v>
      </c>
      <c r="H10" s="14" t="s">
        <v>43</v>
      </c>
      <c r="I10" s="15" t="s">
        <v>48</v>
      </c>
      <c r="J10" s="18">
        <v>0</v>
      </c>
      <c r="K10" s="18">
        <v>100</v>
      </c>
      <c r="L10" s="6" t="s">
        <v>57</v>
      </c>
      <c r="M10" s="6" t="s">
        <v>57</v>
      </c>
      <c r="N10" s="6" t="s">
        <v>57</v>
      </c>
      <c r="O10" s="2">
        <f t="shared" si="0"/>
        <v>100</v>
      </c>
      <c r="P10" s="7">
        <f t="shared" si="1"/>
        <v>0.2</v>
      </c>
      <c r="Q10" s="25">
        <v>8</v>
      </c>
    </row>
    <row r="11" spans="1:18" ht="27.75" customHeight="1" thickBot="1" x14ac:dyDescent="0.25">
      <c r="A11" s="20">
        <v>9</v>
      </c>
      <c r="B11" s="26"/>
      <c r="C11" s="13" t="s">
        <v>26</v>
      </c>
      <c r="D11" s="13" t="s">
        <v>22</v>
      </c>
      <c r="E11" s="13" t="s">
        <v>23</v>
      </c>
      <c r="F11" s="13" t="s">
        <v>23</v>
      </c>
      <c r="G11" s="14">
        <v>8</v>
      </c>
      <c r="H11" s="14" t="s">
        <v>43</v>
      </c>
      <c r="I11" s="15" t="s">
        <v>52</v>
      </c>
      <c r="J11" s="18" t="s">
        <v>57</v>
      </c>
      <c r="K11" s="18">
        <v>90</v>
      </c>
      <c r="L11" s="18" t="s">
        <v>57</v>
      </c>
      <c r="M11" s="18" t="s">
        <v>57</v>
      </c>
      <c r="N11" s="6" t="s">
        <v>57</v>
      </c>
      <c r="O11" s="2">
        <f t="shared" si="0"/>
        <v>90</v>
      </c>
      <c r="P11" s="7">
        <f t="shared" si="1"/>
        <v>0.18</v>
      </c>
      <c r="Q11" s="25" t="s">
        <v>59</v>
      </c>
    </row>
    <row r="12" spans="1:18" ht="36" customHeight="1" thickBot="1" x14ac:dyDescent="0.25">
      <c r="A12" s="21">
        <v>10</v>
      </c>
      <c r="B12" s="26"/>
      <c r="C12" s="13" t="s">
        <v>27</v>
      </c>
      <c r="D12" s="13" t="s">
        <v>22</v>
      </c>
      <c r="E12" s="13" t="s">
        <v>23</v>
      </c>
      <c r="F12" s="13" t="s">
        <v>23</v>
      </c>
      <c r="G12" s="14">
        <v>8</v>
      </c>
      <c r="H12" s="14" t="s">
        <v>43</v>
      </c>
      <c r="I12" s="15" t="s">
        <v>53</v>
      </c>
      <c r="J12" s="18" t="s">
        <v>57</v>
      </c>
      <c r="K12" s="18">
        <v>40</v>
      </c>
      <c r="L12" s="18" t="s">
        <v>57</v>
      </c>
      <c r="M12" s="18" t="s">
        <v>58</v>
      </c>
      <c r="N12" s="6" t="s">
        <v>57</v>
      </c>
      <c r="O12" s="2">
        <f t="shared" si="0"/>
        <v>40</v>
      </c>
      <c r="P12" s="7">
        <f t="shared" si="1"/>
        <v>0.08</v>
      </c>
      <c r="Q12" s="25" t="s">
        <v>59</v>
      </c>
    </row>
    <row r="13" spans="1:18" ht="41.25" customHeight="1" thickBot="1" x14ac:dyDescent="0.25">
      <c r="A13" s="20">
        <v>11</v>
      </c>
      <c r="B13" s="26"/>
      <c r="C13" s="13" t="s">
        <v>31</v>
      </c>
      <c r="D13" s="13" t="s">
        <v>22</v>
      </c>
      <c r="E13" s="13" t="s">
        <v>23</v>
      </c>
      <c r="F13" s="13" t="s">
        <v>23</v>
      </c>
      <c r="G13" s="14">
        <v>8</v>
      </c>
      <c r="H13" s="14" t="s">
        <v>43</v>
      </c>
      <c r="I13" s="15" t="s">
        <v>54</v>
      </c>
      <c r="J13" s="18">
        <v>0</v>
      </c>
      <c r="K13" s="18">
        <v>0</v>
      </c>
      <c r="L13" s="18" t="s">
        <v>58</v>
      </c>
      <c r="M13" s="18" t="s">
        <v>58</v>
      </c>
      <c r="N13" s="6" t="s">
        <v>57</v>
      </c>
      <c r="O13" s="2">
        <f t="shared" si="0"/>
        <v>0</v>
      </c>
      <c r="P13" s="7">
        <f t="shared" si="1"/>
        <v>0</v>
      </c>
      <c r="Q13" s="25" t="s">
        <v>59</v>
      </c>
    </row>
    <row r="14" spans="1:18" ht="37.5" customHeight="1" thickBot="1" x14ac:dyDescent="0.25">
      <c r="A14" s="20">
        <v>12</v>
      </c>
      <c r="B14" s="27"/>
      <c r="C14" s="13" t="s">
        <v>33</v>
      </c>
      <c r="D14" s="13" t="s">
        <v>34</v>
      </c>
      <c r="E14" s="13" t="s">
        <v>35</v>
      </c>
      <c r="F14" s="13" t="s">
        <v>35</v>
      </c>
      <c r="G14" s="14">
        <v>8</v>
      </c>
      <c r="H14" s="14" t="s">
        <v>43</v>
      </c>
      <c r="I14" s="15" t="s">
        <v>56</v>
      </c>
      <c r="J14" s="18">
        <v>0</v>
      </c>
      <c r="K14" s="18">
        <v>0</v>
      </c>
      <c r="L14" s="18">
        <v>0</v>
      </c>
      <c r="M14" s="18">
        <v>0</v>
      </c>
      <c r="N14" s="6" t="s">
        <v>57</v>
      </c>
      <c r="O14" s="2">
        <f t="shared" si="0"/>
        <v>0</v>
      </c>
      <c r="P14" s="7">
        <f t="shared" si="1"/>
        <v>0</v>
      </c>
      <c r="Q14" s="25" t="s">
        <v>59</v>
      </c>
    </row>
    <row r="16" spans="1:18" x14ac:dyDescent="0.2">
      <c r="B16" s="9" t="s">
        <v>38</v>
      </c>
      <c r="E16" s="19" t="s">
        <v>39</v>
      </c>
    </row>
    <row r="17" spans="2:5" x14ac:dyDescent="0.2">
      <c r="B17" s="9" t="s">
        <v>60</v>
      </c>
      <c r="E17" s="19" t="s">
        <v>40</v>
      </c>
    </row>
    <row r="18" spans="2:5" x14ac:dyDescent="0.2">
      <c r="E18" s="19" t="s">
        <v>41</v>
      </c>
    </row>
  </sheetData>
  <mergeCells count="2">
    <mergeCell ref="B3:B14"/>
    <mergeCell ref="A1:Q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G14"/>
    </sheetView>
  </sheetViews>
  <sheetFormatPr defaultRowHeight="15" x14ac:dyDescent="0.25"/>
  <cols>
    <col min="1" max="2" width="9.140625" customWidth="1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Zam-Nachalnika</cp:lastModifiedBy>
  <cp:lastPrinted>2015-11-15T13:44:13Z</cp:lastPrinted>
  <dcterms:created xsi:type="dcterms:W3CDTF">2013-11-15T10:17:42Z</dcterms:created>
  <dcterms:modified xsi:type="dcterms:W3CDTF">2015-11-16T08:13:30Z</dcterms:modified>
</cp:coreProperties>
</file>